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0C4BCE12-0C16-42C9-BD22-62E544695C3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nkwisePMEG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" l="1"/>
  <c r="C38" i="1"/>
  <c r="C30" i="1"/>
  <c r="D30" i="1"/>
  <c r="E30" i="1"/>
  <c r="F30" i="1"/>
  <c r="G30" i="1"/>
  <c r="H30" i="1"/>
  <c r="I30" i="1"/>
  <c r="J30" i="1"/>
  <c r="C16" i="1"/>
  <c r="D16" i="1"/>
  <c r="D38" i="1" s="1"/>
  <c r="E16" i="1"/>
  <c r="E38" i="1" s="1"/>
  <c r="F16" i="1"/>
  <c r="F38" i="1" s="1"/>
  <c r="G16" i="1"/>
  <c r="H16" i="1"/>
  <c r="H38" i="1" s="1"/>
  <c r="I16" i="1"/>
  <c r="I38" i="1" s="1"/>
  <c r="J16" i="1"/>
  <c r="J38" i="1" s="1"/>
  <c r="C37" i="1"/>
  <c r="D37" i="1"/>
  <c r="E37" i="1"/>
  <c r="F37" i="1"/>
  <c r="G37" i="1"/>
  <c r="H37" i="1"/>
  <c r="I37" i="1"/>
  <c r="J37" i="1"/>
</calcChain>
</file>

<file path=xl/sharedStrings.xml><?xml version="1.0" encoding="utf-8"?>
<sst xmlns="http://schemas.openxmlformats.org/spreadsheetml/2006/main" count="51" uniqueCount="48">
  <si>
    <t>Bankwise Progress under PMEGP Report of Meghalaya during the FY 2021-2022 &amp; O/S as on date 30-06-2021</t>
  </si>
  <si>
    <t>(Amount in Rs. Lakhs)</t>
  </si>
  <si>
    <t>Sl No.</t>
  </si>
  <si>
    <t>BankName</t>
  </si>
  <si>
    <t>CY SANCTION A/C No.</t>
  </si>
  <si>
    <t>CY SANCTION Amt.</t>
  </si>
  <si>
    <t>CY DISBURSED A/C No.</t>
  </si>
  <si>
    <t>CY DISBURSED Amt.</t>
  </si>
  <si>
    <t>PMEGP O/S No.</t>
  </si>
  <si>
    <t>PMEGP O/S Amt.</t>
  </si>
  <si>
    <t>PMEGP NPA No.</t>
  </si>
  <si>
    <t>PMEGP NPA Amt.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</si>
  <si>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</si>
  <si>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</si>
  <si>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</si>
  <si>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</si>
  <si>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</si>
  <si>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</si>
  <si>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</si>
  <si>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</si>
  <si>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</si>
  <si>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</si>
  <si>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</si>
  <si>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</si>
  <si>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</t>
  </si>
  <si>
    <t>Total</t>
  </si>
  <si>
    <t>AXIS</t>
  </si>
  <si>
    <t>BANDHAN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</si>
  <si>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</si>
  <si>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</si>
  <si>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</si>
  <si>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</si>
  <si>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</si>
  <si>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</si>
  <si>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</si>
  <si>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</si>
  <si>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</si>
  <si>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</si>
  <si>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</si>
  <si>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</t>
  </si>
  <si>
    <t>MLRB</t>
  </si>
  <si>
    <t>RRB</t>
  </si>
  <si>
    <t>JUCB</t>
  </si>
  <si>
    <t>MCAB</t>
  </si>
  <si>
    <t>SCUB</t>
  </si>
  <si>
    <t>TCUB</t>
  </si>
  <si>
    <t>Grand</t>
  </si>
  <si>
    <t>Cooperative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</si>
</sst>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2" xfId="0" applyBorder="1" applyAlignment="1">
      <alignment wrapText="1"/>
    </xf>
    <xf numFmtId="0" fontId="16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18" fillId="0" borderId="11" xfId="0" applyFont="1" applyBorder="1" applyAlignment="1">
      <alignment horizontal="center" wrapText="1"/>
    </xf>
    <xf numFmtId="0" fontId="0" fillId="0" borderId="11" xfId="0" applyBorder="1"/>
    <xf numFmtId="0" fontId="16" fillId="0" borderId="10" xfId="0" applyFont="1" applyBorder="1" applyAlignment="1">
      <alignment vertical="center" wrapText="1"/>
    </xf>
    <xf numFmtId="0" fontId="16" fillId="0" borderId="0" xfId="0" applyFont="1" applyAlignment="1">
      <alignment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showGridLines="0" tabSelected="1" workbookViewId="0">
      <selection activeCell="P33" sqref="P33"/>
    </sheetView>
  </sheetViews>
  <sheetFormatPr defaultColWidth="11.140625" defaultRowHeight="15" x14ac:dyDescent="0.25"/>
  <cols>
    <col min="1" max="1" width="12" customWidth="1"/>
  </cols>
  <sheetData>
    <row r="1" spans="1:10" ht="15.75" customHeight="1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ht="15.75" customHeight="1" x14ac:dyDescent="0.25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pans="1:10" s="3" customFormat="1" ht="45" x14ac:dyDescent="0.2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pans="1:10" x14ac:dyDescent="0.25">
      <c r="A4" s="6">
        <v>1</v>
      </c>
      <c r="B4" s="6" t="s">
        <v>12</v>
      </c>
      <c r="C4" s="6">
        <v>0</v>
      </c>
      <c r="D4" s="6">
        <v>0</v>
      </c>
      <c r="E4" s="6">
        <v>1</v>
      </c>
      <c r="F4" s="6">
        <v>6.13</v>
      </c>
      <c r="G4" s="6">
        <v>23</v>
      </c>
      <c r="H4" s="6">
        <v>113.78</v>
      </c>
      <c r="I4" s="6">
        <v>1</v>
      </c>
      <c r="J4" s="6">
        <v>2.5</v>
      </c>
    </row>
    <row r="5" spans="1:10" x14ac:dyDescent="0.25">
      <c r="A5" s="4">
        <v>2</v>
      </c>
      <c r="B5" s="4" t="s">
        <v>13</v>
      </c>
      <c r="C5" s="4">
        <v>0</v>
      </c>
      <c r="D5" s="4">
        <v>0</v>
      </c>
      <c r="E5" s="4">
        <v>0</v>
      </c>
      <c r="F5" s="4">
        <v>0</v>
      </c>
      <c r="G5" s="4">
        <v>19</v>
      </c>
      <c r="H5" s="4">
        <v>44.96</v>
      </c>
      <c r="I5" s="4">
        <v>0</v>
      </c>
      <c r="J5" s="4">
        <v>0</v>
      </c>
    </row>
    <row r="6" spans="1:10" x14ac:dyDescent="0.25">
      <c r="A6" s="1">
        <v>3</v>
      </c>
      <c r="B6" s="1" t="s">
        <v>14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5">
      <c r="A7" s="1">
        <v>4</v>
      </c>
      <c r="B7" s="1" t="s">
        <v>15</v>
      </c>
      <c r="C7" s="1">
        <v>4</v>
      </c>
      <c r="D7" s="1">
        <v>10.15</v>
      </c>
      <c r="E7" s="1">
        <v>4</v>
      </c>
      <c r="F7" s="1">
        <v>8.1999999999999993</v>
      </c>
      <c r="G7" s="1">
        <v>55</v>
      </c>
      <c r="H7" s="1">
        <v>138.19999999999999</v>
      </c>
      <c r="I7" s="1">
        <v>13</v>
      </c>
      <c r="J7" s="1">
        <v>25.43</v>
      </c>
    </row>
    <row r="8" spans="1:10" x14ac:dyDescent="0.25">
      <c r="A8" s="1">
        <v>5</v>
      </c>
      <c r="B8" s="1" t="s">
        <v>16</v>
      </c>
      <c r="C8" s="1">
        <v>5</v>
      </c>
      <c r="D8" s="1">
        <v>6.31</v>
      </c>
      <c r="E8" s="1">
        <v>3</v>
      </c>
      <c r="F8" s="1">
        <v>3.49</v>
      </c>
      <c r="G8" s="1">
        <v>5</v>
      </c>
      <c r="H8" s="1">
        <v>3.49</v>
      </c>
      <c r="I8" s="1">
        <v>0</v>
      </c>
      <c r="J8" s="1">
        <v>0</v>
      </c>
    </row>
    <row r="9" spans="1:10" x14ac:dyDescent="0.25">
      <c r="A9" s="1">
        <v>6</v>
      </c>
      <c r="B9" s="1" t="s">
        <v>17</v>
      </c>
      <c r="C9" s="1">
        <v>0</v>
      </c>
      <c r="D9" s="1">
        <v>0</v>
      </c>
      <c r="E9" s="1">
        <v>5</v>
      </c>
      <c r="F9" s="1">
        <v>2.06</v>
      </c>
      <c r="G9" s="1">
        <v>24</v>
      </c>
      <c r="H9" s="1">
        <v>38.25</v>
      </c>
      <c r="I9" s="1">
        <v>12</v>
      </c>
      <c r="J9" s="1">
        <v>9.8000000000000007</v>
      </c>
    </row>
    <row r="10" spans="1:10" x14ac:dyDescent="0.25">
      <c r="A10" s="1">
        <v>7</v>
      </c>
      <c r="B10" s="1" t="s">
        <v>18</v>
      </c>
      <c r="C10" s="1">
        <v>0</v>
      </c>
      <c r="D10" s="1">
        <v>0</v>
      </c>
      <c r="E10" s="1">
        <v>0</v>
      </c>
      <c r="F10" s="1">
        <v>0</v>
      </c>
      <c r="G10" s="1">
        <v>16</v>
      </c>
      <c r="H10" s="1">
        <v>71.760000000000005</v>
      </c>
      <c r="I10" s="1">
        <v>1</v>
      </c>
      <c r="J10" s="1">
        <v>5.71</v>
      </c>
    </row>
    <row r="11" spans="1:10" x14ac:dyDescent="0.25">
      <c r="A11" s="1">
        <v>8</v>
      </c>
      <c r="B11" s="1" t="s">
        <v>19</v>
      </c>
      <c r="C11" s="1">
        <v>0</v>
      </c>
      <c r="D11" s="1">
        <v>0</v>
      </c>
      <c r="E11" s="1">
        <v>0</v>
      </c>
      <c r="F11" s="1">
        <v>0</v>
      </c>
      <c r="G11" s="1">
        <v>76</v>
      </c>
      <c r="H11" s="1">
        <v>90.84</v>
      </c>
      <c r="I11" s="1">
        <v>43</v>
      </c>
      <c r="J11" s="1">
        <v>37.369999999999997</v>
      </c>
    </row>
    <row r="12" spans="1:10" x14ac:dyDescent="0.25">
      <c r="A12" s="1">
        <v>9</v>
      </c>
      <c r="B12" s="1" t="s">
        <v>20</v>
      </c>
      <c r="C12" s="1">
        <v>0</v>
      </c>
      <c r="D12" s="1">
        <v>0</v>
      </c>
      <c r="E12" s="1">
        <v>0</v>
      </c>
      <c r="F12" s="1">
        <v>0</v>
      </c>
      <c r="G12" s="1">
        <v>4</v>
      </c>
      <c r="H12" s="1">
        <v>7.02</v>
      </c>
      <c r="I12" s="1">
        <v>3</v>
      </c>
      <c r="J12" s="1">
        <v>3.38</v>
      </c>
    </row>
    <row r="13" spans="1:10" x14ac:dyDescent="0.25">
      <c r="A13" s="1">
        <v>10</v>
      </c>
      <c r="B13" s="1" t="s">
        <v>21</v>
      </c>
      <c r="C13" s="1">
        <v>1</v>
      </c>
      <c r="D13" s="1">
        <v>3.11</v>
      </c>
      <c r="E13" s="1">
        <v>1</v>
      </c>
      <c r="F13" s="1">
        <v>2.25</v>
      </c>
      <c r="G13" s="1">
        <v>27</v>
      </c>
      <c r="H13" s="1">
        <v>63.04</v>
      </c>
      <c r="I13" s="1">
        <v>0</v>
      </c>
      <c r="J13" s="1">
        <v>0</v>
      </c>
    </row>
    <row r="14" spans="1:10" x14ac:dyDescent="0.25">
      <c r="A14" s="1">
        <v>11</v>
      </c>
      <c r="B14" s="1" t="s">
        <v>22</v>
      </c>
      <c r="C14" s="1">
        <v>0</v>
      </c>
      <c r="D14" s="1">
        <v>0</v>
      </c>
      <c r="E14" s="1">
        <v>0</v>
      </c>
      <c r="F14" s="1">
        <v>0</v>
      </c>
      <c r="G14" s="1">
        <v>13</v>
      </c>
      <c r="H14" s="1">
        <v>14.72</v>
      </c>
      <c r="I14" s="1">
        <v>1</v>
      </c>
      <c r="J14" s="1">
        <v>0.41</v>
      </c>
    </row>
    <row r="15" spans="1:10" x14ac:dyDescent="0.25">
      <c r="A15" s="1">
        <v>12</v>
      </c>
      <c r="B15" s="1" t="s">
        <v>23</v>
      </c>
      <c r="C15" s="1">
        <v>0</v>
      </c>
      <c r="D15" s="1">
        <v>0</v>
      </c>
      <c r="E15" s="1">
        <v>0</v>
      </c>
      <c r="F15" s="1">
        <v>0</v>
      </c>
      <c r="G15" s="1">
        <v>26</v>
      </c>
      <c r="H15" s="1">
        <v>71.069999999999993</v>
      </c>
      <c r="I15" s="1">
        <v>8</v>
      </c>
      <c r="J15" s="1">
        <v>8.27</v>
      </c>
    </row>
    <row r="16" spans="1:10" x14ac:dyDescent="0.25">
      <c r="A16" s="2" t="s">
        <v>24</v>
      </c>
      <c r="B16" s="2" t="s">
        <v>25</v>
      </c>
      <c r="C16" s="2">
        <f>SUM(C4:C15)</f>
        <v>10</v>
      </c>
      <c r="D16" s="2">
        <f>SUM(D4:D15)</f>
        <v>19.57</v>
      </c>
      <c r="E16" s="2">
        <f>SUM(E4:E15)</f>
        <v>14</v>
      </c>
      <c r="F16" s="2">
        <f>SUM(F4:F15)</f>
        <v>22.13</v>
      </c>
      <c r="G16" s="2">
        <f>SUM(G4:G15)</f>
        <v>288</v>
      </c>
      <c r="H16" s="2">
        <f>SUM(H4:H15)</f>
        <v>657.12999999999988</v>
      </c>
      <c r="I16" s="2">
        <f>SUM(I4:I15)</f>
        <v>82</v>
      </c>
      <c r="J16" s="2">
        <f>SUM(J4:J15)</f>
        <v>92.86999999999999</v>
      </c>
    </row>
    <row r="17" spans="1:10" x14ac:dyDescent="0.25">
      <c r="A17" s="1">
        <v>1</v>
      </c>
      <c r="B17" s="1" t="s">
        <v>26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5">
      <c r="A18" s="1">
        <v>2</v>
      </c>
      <c r="B18" s="1" t="s">
        <v>27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5">
      <c r="A19" s="1">
        <v>3</v>
      </c>
      <c r="B19" s="1" t="s">
        <v>28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5">
      <c r="A20" s="1">
        <v>4</v>
      </c>
      <c r="B20" s="1" t="s">
        <v>29</v>
      </c>
      <c r="C20" s="1">
        <v>0</v>
      </c>
      <c r="D20" s="1">
        <v>0</v>
      </c>
      <c r="E20" s="1">
        <v>0</v>
      </c>
      <c r="F20" s="1">
        <v>0</v>
      </c>
      <c r="G20" s="1">
        <v>2</v>
      </c>
      <c r="H20" s="1">
        <v>0.09</v>
      </c>
      <c r="I20" s="1">
        <v>0</v>
      </c>
      <c r="J20" s="1">
        <v>0</v>
      </c>
    </row>
    <row r="21" spans="1:10" x14ac:dyDescent="0.25">
      <c r="A21" s="1">
        <v>5</v>
      </c>
      <c r="B21" s="1" t="s">
        <v>30</v>
      </c>
      <c r="C21" s="1">
        <v>0</v>
      </c>
      <c r="D21" s="1">
        <v>0</v>
      </c>
      <c r="E21" s="1">
        <v>0</v>
      </c>
      <c r="F21" s="1">
        <v>0</v>
      </c>
      <c r="G21" s="1">
        <v>1</v>
      </c>
      <c r="H21" s="1">
        <v>1.4</v>
      </c>
      <c r="I21" s="1">
        <v>0</v>
      </c>
      <c r="J21" s="1">
        <v>0</v>
      </c>
    </row>
    <row r="22" spans="1:10" x14ac:dyDescent="0.25">
      <c r="A22" s="1">
        <v>6</v>
      </c>
      <c r="B22" s="1" t="s">
        <v>31</v>
      </c>
      <c r="C22" s="1">
        <v>0</v>
      </c>
      <c r="D22" s="1">
        <v>0</v>
      </c>
      <c r="E22" s="1">
        <v>1</v>
      </c>
      <c r="F22" s="1">
        <v>19.329999999999998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5">
      <c r="A23" s="1">
        <v>7</v>
      </c>
      <c r="B23" s="1" t="s">
        <v>32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5">
      <c r="A24" s="1">
        <v>8</v>
      </c>
      <c r="B24" s="1" t="s">
        <v>33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5">
      <c r="A25" s="1">
        <v>9</v>
      </c>
      <c r="B25" s="1" t="s">
        <v>34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5">
      <c r="A26" s="1">
        <v>10</v>
      </c>
      <c r="B26" s="1" t="s">
        <v>35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5">
      <c r="A27" s="1">
        <v>11</v>
      </c>
      <c r="B27" s="1" t="s">
        <v>36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5">
      <c r="A28" s="1">
        <v>12</v>
      </c>
      <c r="B28" s="1" t="s">
        <v>37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5">
      <c r="A29" s="1">
        <v>13</v>
      </c>
      <c r="B29" s="1" t="s">
        <v>38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5">
      <c r="A30" s="2" t="s">
        <v>39</v>
      </c>
      <c r="B30" s="2" t="s">
        <v>25</v>
      </c>
      <c r="C30" s="2">
        <f>SUM(C17:C29)</f>
        <v>0</v>
      </c>
      <c r="D30" s="2">
        <f>SUM(D17:D29)</f>
        <v>0</v>
      </c>
      <c r="E30" s="2">
        <f>SUM(E17:E29)</f>
        <v>1</v>
      </c>
      <c r="F30" s="2">
        <f>SUM(F17:F29)</f>
        <v>19.329999999999998</v>
      </c>
      <c r="G30" s="2">
        <f>SUM(G17:G29)</f>
        <v>3</v>
      </c>
      <c r="H30" s="2">
        <f>SUM(H17:H29)</f>
        <v>1.49</v>
      </c>
      <c r="I30" s="2">
        <f>SUM(I17:I29)</f>
        <v>0</v>
      </c>
      <c r="J30" s="2">
        <f>SUM(J17:J29)</f>
        <v>0</v>
      </c>
    </row>
    <row r="31" spans="1:10" x14ac:dyDescent="0.25">
      <c r="A31" s="1">
        <v>1</v>
      </c>
      <c r="B31" s="1" t="s">
        <v>40</v>
      </c>
      <c r="C31" s="1">
        <v>11</v>
      </c>
      <c r="D31" s="1">
        <v>27.16</v>
      </c>
      <c r="E31" s="1">
        <v>11</v>
      </c>
      <c r="F31" s="1">
        <v>25.75</v>
      </c>
      <c r="G31" s="1">
        <v>620</v>
      </c>
      <c r="H31" s="1">
        <v>1196.18</v>
      </c>
      <c r="I31" s="1">
        <v>209</v>
      </c>
      <c r="J31" s="1">
        <v>427.72</v>
      </c>
    </row>
    <row r="32" spans="1:10" x14ac:dyDescent="0.25">
      <c r="A32" s="2" t="s">
        <v>41</v>
      </c>
      <c r="B32" s="2" t="s">
        <v>25</v>
      </c>
      <c r="C32" s="2">
        <v>11</v>
      </c>
      <c r="D32" s="2">
        <v>27.16</v>
      </c>
      <c r="E32" s="2">
        <v>11</v>
      </c>
      <c r="F32" s="2">
        <v>25.75</v>
      </c>
      <c r="G32" s="2">
        <v>620</v>
      </c>
      <c r="H32" s="2">
        <v>1196.18</v>
      </c>
      <c r="I32" s="2">
        <v>209</v>
      </c>
      <c r="J32" s="2">
        <v>427.72</v>
      </c>
    </row>
    <row r="33" spans="1:10" x14ac:dyDescent="0.25">
      <c r="A33" s="1">
        <v>1</v>
      </c>
      <c r="B33" s="1" t="s">
        <v>42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5">
      <c r="A34" s="1">
        <v>2</v>
      </c>
      <c r="B34" s="1" t="s">
        <v>43</v>
      </c>
      <c r="C34" s="1">
        <v>11</v>
      </c>
      <c r="D34" s="1">
        <v>13.06</v>
      </c>
      <c r="E34" s="1">
        <v>8</v>
      </c>
      <c r="F34" s="1">
        <v>7.83</v>
      </c>
      <c r="G34" s="1">
        <v>1270</v>
      </c>
      <c r="H34" s="1">
        <v>2277.9</v>
      </c>
      <c r="I34" s="1">
        <v>376</v>
      </c>
      <c r="J34" s="1">
        <v>621.51</v>
      </c>
    </row>
    <row r="35" spans="1:10" x14ac:dyDescent="0.25">
      <c r="A35" s="1">
        <v>3</v>
      </c>
      <c r="B35" s="1" t="s">
        <v>44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5">
      <c r="A36" s="1">
        <v>4</v>
      </c>
      <c r="B36" s="1" t="s">
        <v>45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</row>
    <row r="37" spans="1:10" s="10" customFormat="1" ht="30" x14ac:dyDescent="0.25">
      <c r="A37" s="9" t="s">
        <v>47</v>
      </c>
      <c r="B37" s="9"/>
      <c r="C37" s="9">
        <f>SUM(C33:C36)</f>
        <v>11</v>
      </c>
      <c r="D37" s="9">
        <f>SUM(D33:D36)</f>
        <v>13.06</v>
      </c>
      <c r="E37" s="9">
        <f>SUM(E33:E36)</f>
        <v>8</v>
      </c>
      <c r="F37" s="9">
        <f>SUM(F33:F36)</f>
        <v>7.83</v>
      </c>
      <c r="G37" s="9">
        <f>SUM(G33:G36)</f>
        <v>1270</v>
      </c>
      <c r="H37" s="9">
        <f>SUM(H33:H36)</f>
        <v>2277.9</v>
      </c>
      <c r="I37" s="9">
        <f>SUM(I33:I36)</f>
        <v>376</v>
      </c>
      <c r="J37" s="9">
        <f>SUM(J33:J36)</f>
        <v>621.51</v>
      </c>
    </row>
    <row r="38" spans="1:10" x14ac:dyDescent="0.25">
      <c r="A38" s="2" t="s">
        <v>46</v>
      </c>
      <c r="B38" s="2" t="s">
        <v>25</v>
      </c>
      <c r="C38" s="2">
        <f>C16+C32+C37</f>
        <v>32</v>
      </c>
      <c r="D38" s="2">
        <f t="shared" ref="D38:J38" si="0">D16+D32+D37</f>
        <v>59.790000000000006</v>
      </c>
      <c r="E38" s="2">
        <f t="shared" si="0"/>
        <v>33</v>
      </c>
      <c r="F38" s="2">
        <f t="shared" si="0"/>
        <v>55.709999999999994</v>
      </c>
      <c r="G38" s="2">
        <f t="shared" si="0"/>
        <v>2178</v>
      </c>
      <c r="H38" s="2">
        <f t="shared" si="0"/>
        <v>4131.21</v>
      </c>
      <c r="I38" s="2">
        <f t="shared" si="0"/>
        <v>667</v>
      </c>
      <c r="J38" s="2">
        <f t="shared" si="0"/>
        <v>1142.0999999999999</v>
      </c>
    </row>
  </sheetData>
  <mergeCells count="2">
    <mergeCell ref="A1:J1"/>
    <mergeCell ref="A2:J2"/>
  </mergeCells>
  <pageMargins left="0.75" right="0.75" top="1" bottom="1" header="0.5" footer="0.5"/>
  <pageSetup scale="75" orientation="portrait" horizontalDpi="0" verticalDpi="0" r:id="rId1"/>
  <ignoredErrors>
    <ignoredError sqref="C37:J3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BankwisePMEGP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cp:lastPrinted>2021-08-23T10:09:25Z</cp:lastPrinted>
  <dcterms:created xsi:type="dcterms:W3CDTF">2021-08-23T05:03:29Z</dcterms:created>
  <dcterms:modified xsi:type="dcterms:W3CDTF">2021-08-23T10:17:37Z</dcterms:modified>
</cp:coreProperties>
</file>